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60D59541-BB4B-49A1-B204-4E4CFAA85F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6" i="1" l="1"/>
  <c r="AV7" i="1"/>
  <c r="AV8" i="1"/>
  <c r="AV9" i="1"/>
  <c r="AV10" i="1"/>
  <c r="AV5" i="1"/>
  <c r="AU6" i="1"/>
  <c r="AU7" i="1"/>
  <c r="AU8" i="1"/>
  <c r="AU9" i="1"/>
  <c r="AU10" i="1"/>
  <c r="AU5" i="1"/>
</calcChain>
</file>

<file path=xl/sharedStrings.xml><?xml version="1.0" encoding="utf-8"?>
<sst xmlns="http://schemas.openxmlformats.org/spreadsheetml/2006/main" count="172" uniqueCount="83">
  <si>
    <t>Valorizacion BL: EMERALD - USEC-01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</si>
  <si>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</si>
  <si>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</si>
  <si>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</si>
  <si>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</si>
  <si>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</si>
  <si>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</si>
  <si>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</si>
  <si>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</si>
  <si>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</si>
  <si>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</si>
  <si>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</si>
  <si>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</si>
  <si>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</si>
  <si>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</si>
  <si>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</si>
  <si>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</si>
  <si>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</si>
  <si>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</si>
  <si>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</si>
  <si>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</si>
  <si>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</si>
  <si>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</si>
  <si>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</si>
  <si>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</si>
  <si>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</si>
  <si>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</si>
  <si>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</si>
  <si>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</si>
  <si>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</si>
  <si>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</si>
  <si>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</si>
  <si>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</si>
  <si>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</si>
  <si>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</si>
  <si>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</si>
  <si>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</si>
  <si>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</si>
  <si>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</si>
  <si>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</si>
  <si>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</si>
  <si>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</si>
  <si>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</si>
  <si>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</si>
  <si>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</si>
  <si>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EMERALD</t>
  </si>
  <si>
    <t>USEC-01</t>
  </si>
  <si>
    <t>VALPARAISO</t>
  </si>
  <si>
    <t>Valparaiso</t>
  </si>
  <si>
    <t>Wilmington</t>
  </si>
  <si>
    <t>CONTAINER</t>
  </si>
  <si>
    <t>COLLECT</t>
  </si>
  <si>
    <t>SEAWAYBILL</t>
  </si>
  <si>
    <t>28-12-2022</t>
  </si>
  <si>
    <t>BLUEBERRIES</t>
  </si>
  <si>
    <t>TGS</t>
  </si>
  <si>
    <t>USDA_Inspection</t>
  </si>
  <si>
    <t>.</t>
  </si>
  <si>
    <t>JK FRESH EAST</t>
  </si>
  <si>
    <t>Unfumigated</t>
  </si>
  <si>
    <t>DAVID DEL CURTO S.A.</t>
  </si>
  <si>
    <t>DAVID DEL CURTO SPA</t>
  </si>
  <si>
    <t>BMOU925205-2</t>
  </si>
  <si>
    <t>Mastronardi Berryworld America LLC</t>
  </si>
  <si>
    <t>ADVANCE CUSTOMS BROKERS  CONSULTING</t>
  </si>
  <si>
    <t>PREPAID</t>
  </si>
  <si>
    <t>TGBS2301WDVP010</t>
  </si>
  <si>
    <t>BMOU925599-8</t>
  </si>
  <si>
    <t>TGBS2301WDVP011</t>
  </si>
  <si>
    <t>SEGU932241-3</t>
  </si>
  <si>
    <t>TGBS2301WDVP012</t>
  </si>
  <si>
    <t>TUNICHE FRUIT LTDA</t>
  </si>
  <si>
    <t>Tuniche Fruits Ltda.</t>
  </si>
  <si>
    <t>PEACHES</t>
  </si>
  <si>
    <t>NORTH AMERICAN PRODUCE BUYERS LTD.</t>
  </si>
  <si>
    <t>NORTH AMERICAN PRODUCE  BUYERS LIMITED</t>
  </si>
  <si>
    <t>NECTARINES</t>
  </si>
  <si>
    <t>PALLETS 1.20</t>
  </si>
  <si>
    <t>HATCH</t>
  </si>
  <si>
    <t xml:space="preserve"> </t>
  </si>
  <si>
    <t>TGBS2301WDVP092</t>
  </si>
  <si>
    <t>TASTYFRUTTI INTERNATIONAL LLC</t>
  </si>
  <si>
    <t>TGBS2301WDVP093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</si>
</sst>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24"/>
  <sheetViews>
    <sheetView tabSelected="1" topLeftCell="U1" zoomScale="90" zoomScaleNormal="90" workbookViewId="0">
      <pane ySplit="4" topLeftCell="A5" activePane="bottomLeft" state="frozen"/>
      <selection pane="bottomLeft" activeCell="AH10" sqref="AH10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1.44140625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88671875" bestFit="1" customWidth="1"/>
  </cols>
  <sheetData>
    <row r="1" spans="1:48" ht="61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</row>
    <row r="2" spans="1:48" ht="15" customHeight="1" x14ac:dyDescent="0.3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8" ht="19.5" customHeight="1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8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</row>
    <row r="5" spans="1:48" x14ac:dyDescent="0.3">
      <c r="A5" s="5" t="s">
        <v>45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49</v>
      </c>
      <c r="G5" s="5" t="s">
        <v>60</v>
      </c>
      <c r="H5" s="5" t="s">
        <v>61</v>
      </c>
      <c r="I5" s="5" t="s">
        <v>55</v>
      </c>
      <c r="J5" s="5" t="s">
        <v>50</v>
      </c>
      <c r="K5" s="5" t="s">
        <v>62</v>
      </c>
      <c r="L5" s="5"/>
      <c r="M5" s="5" t="s">
        <v>63</v>
      </c>
      <c r="N5" s="5" t="s">
        <v>64</v>
      </c>
      <c r="O5" s="5" t="s">
        <v>65</v>
      </c>
      <c r="P5" s="5" t="s">
        <v>52</v>
      </c>
      <c r="Q5" s="5" t="s">
        <v>66</v>
      </c>
      <c r="R5" s="5" t="s">
        <v>53</v>
      </c>
      <c r="S5" s="5">
        <v>53</v>
      </c>
      <c r="T5" s="5" t="s">
        <v>57</v>
      </c>
      <c r="U5" s="5" t="s">
        <v>54</v>
      </c>
      <c r="V5" s="7">
        <v>4080</v>
      </c>
      <c r="W5" s="7">
        <v>20</v>
      </c>
      <c r="X5" s="7">
        <v>20</v>
      </c>
      <c r="Y5" s="6">
        <v>20</v>
      </c>
      <c r="Z5" s="6">
        <v>19584</v>
      </c>
      <c r="AA5" s="5" t="s">
        <v>59</v>
      </c>
      <c r="AB5" s="5" t="s">
        <v>50</v>
      </c>
      <c r="AC5" s="6">
        <v>9200</v>
      </c>
      <c r="AD5" s="6">
        <v>9200</v>
      </c>
      <c r="AE5" s="6">
        <v>1</v>
      </c>
      <c r="AF5" s="6">
        <v>20</v>
      </c>
      <c r="AG5" s="6">
        <v>1283</v>
      </c>
      <c r="AH5" s="6">
        <v>1283</v>
      </c>
      <c r="AI5" s="6">
        <v>55</v>
      </c>
      <c r="AJ5" s="6">
        <v>1650</v>
      </c>
      <c r="AK5" s="6">
        <v>0</v>
      </c>
      <c r="AL5" s="6">
        <v>115</v>
      </c>
      <c r="AM5" s="6">
        <v>400</v>
      </c>
      <c r="AN5" s="6">
        <v>0</v>
      </c>
      <c r="AO5" s="6">
        <v>79</v>
      </c>
      <c r="AP5" s="6">
        <v>13162</v>
      </c>
      <c r="AQ5" s="6">
        <v>0</v>
      </c>
      <c r="AR5" s="6">
        <v>400</v>
      </c>
      <c r="AS5" s="1">
        <v>360</v>
      </c>
      <c r="AT5" s="1">
        <v>360</v>
      </c>
      <c r="AU5" s="1">
        <f>+AT5+AO5+AN5+AM5+AL5+AK5+AJ5+AI5+AH5+AF5+AD5</f>
        <v>13162</v>
      </c>
      <c r="AV5" s="1">
        <f>+AU5-AP5</f>
        <v>0</v>
      </c>
    </row>
    <row r="6" spans="1:48" x14ac:dyDescent="0.3">
      <c r="A6" s="5" t="s">
        <v>45</v>
      </c>
      <c r="B6" s="5" t="s">
        <v>46</v>
      </c>
      <c r="C6" s="5" t="s">
        <v>47</v>
      </c>
      <c r="D6" s="5" t="s">
        <v>48</v>
      </c>
      <c r="E6" s="5" t="s">
        <v>49</v>
      </c>
      <c r="F6" s="5" t="s">
        <v>49</v>
      </c>
      <c r="G6" s="5" t="s">
        <v>60</v>
      </c>
      <c r="H6" s="5" t="s">
        <v>61</v>
      </c>
      <c r="I6" s="5" t="s">
        <v>55</v>
      </c>
      <c r="J6" s="5" t="s">
        <v>50</v>
      </c>
      <c r="K6" s="5" t="s">
        <v>67</v>
      </c>
      <c r="L6" s="5"/>
      <c r="M6" s="5" t="s">
        <v>63</v>
      </c>
      <c r="N6" s="5" t="s">
        <v>64</v>
      </c>
      <c r="O6" s="5" t="s">
        <v>65</v>
      </c>
      <c r="P6" s="5" t="s">
        <v>52</v>
      </c>
      <c r="Q6" s="5" t="s">
        <v>68</v>
      </c>
      <c r="R6" s="5" t="s">
        <v>53</v>
      </c>
      <c r="S6" s="5">
        <v>53</v>
      </c>
      <c r="T6" s="5" t="s">
        <v>57</v>
      </c>
      <c r="U6" s="5" t="s">
        <v>54</v>
      </c>
      <c r="V6" s="7">
        <v>5808</v>
      </c>
      <c r="W6" s="7">
        <v>20</v>
      </c>
      <c r="X6" s="7">
        <v>20</v>
      </c>
      <c r="Y6" s="6">
        <v>20</v>
      </c>
      <c r="Z6" s="6">
        <v>18170.400000000001</v>
      </c>
      <c r="AA6" s="5" t="s">
        <v>56</v>
      </c>
      <c r="AB6" s="5" t="s">
        <v>50</v>
      </c>
      <c r="AC6" s="6">
        <v>9200</v>
      </c>
      <c r="AD6" s="6">
        <v>9200</v>
      </c>
      <c r="AE6" s="6">
        <v>1</v>
      </c>
      <c r="AF6" s="6">
        <v>20</v>
      </c>
      <c r="AG6" s="6">
        <v>1283</v>
      </c>
      <c r="AH6" s="6">
        <v>1283</v>
      </c>
      <c r="AI6" s="6">
        <v>55</v>
      </c>
      <c r="AJ6" s="6">
        <v>1650</v>
      </c>
      <c r="AK6" s="6">
        <v>0</v>
      </c>
      <c r="AL6" s="6">
        <v>115</v>
      </c>
      <c r="AM6" s="6">
        <v>400</v>
      </c>
      <c r="AN6" s="6">
        <v>0</v>
      </c>
      <c r="AO6" s="6">
        <v>79</v>
      </c>
      <c r="AP6" s="6">
        <v>13162</v>
      </c>
      <c r="AQ6" s="6">
        <v>0</v>
      </c>
      <c r="AR6" s="6">
        <v>400</v>
      </c>
      <c r="AS6" s="1">
        <v>360</v>
      </c>
      <c r="AT6" s="1">
        <v>360</v>
      </c>
      <c r="AU6" s="1">
        <f t="shared" ref="AU6:AU10" si="0">+AT6+AO6+AN6+AM6+AL6+AK6+AJ6+AI6+AH6+AF6+AD6</f>
        <v>13162</v>
      </c>
      <c r="AV6" s="1">
        <f t="shared" ref="AV6:AV10" si="1">+AU6-AP6</f>
        <v>0</v>
      </c>
    </row>
    <row r="7" spans="1:48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49</v>
      </c>
      <c r="G7" s="5" t="s">
        <v>60</v>
      </c>
      <c r="H7" s="5" t="s">
        <v>61</v>
      </c>
      <c r="I7" s="5" t="s">
        <v>55</v>
      </c>
      <c r="J7" s="5" t="s">
        <v>50</v>
      </c>
      <c r="K7" s="5" t="s">
        <v>69</v>
      </c>
      <c r="L7" s="5"/>
      <c r="M7" s="5" t="s">
        <v>63</v>
      </c>
      <c r="N7" s="5" t="s">
        <v>64</v>
      </c>
      <c r="O7" s="5" t="s">
        <v>65</v>
      </c>
      <c r="P7" s="5" t="s">
        <v>52</v>
      </c>
      <c r="Q7" s="5" t="s">
        <v>70</v>
      </c>
      <c r="R7" s="5" t="s">
        <v>53</v>
      </c>
      <c r="S7" s="5">
        <v>53</v>
      </c>
      <c r="T7" s="5" t="s">
        <v>57</v>
      </c>
      <c r="U7" s="5" t="s">
        <v>54</v>
      </c>
      <c r="V7" s="7">
        <v>4080</v>
      </c>
      <c r="W7" s="7">
        <v>20</v>
      </c>
      <c r="X7" s="7">
        <v>20</v>
      </c>
      <c r="Y7" s="6">
        <v>20</v>
      </c>
      <c r="Z7" s="6">
        <v>19584</v>
      </c>
      <c r="AA7" s="5" t="s">
        <v>56</v>
      </c>
      <c r="AB7" s="5" t="s">
        <v>50</v>
      </c>
      <c r="AC7" s="6">
        <v>9200</v>
      </c>
      <c r="AD7" s="6">
        <v>9200</v>
      </c>
      <c r="AE7" s="6">
        <v>1</v>
      </c>
      <c r="AF7" s="6">
        <v>20</v>
      </c>
      <c r="AG7" s="6">
        <v>1283</v>
      </c>
      <c r="AH7" s="6">
        <v>1283</v>
      </c>
      <c r="AI7" s="6">
        <v>55</v>
      </c>
      <c r="AJ7" s="6">
        <v>1650</v>
      </c>
      <c r="AK7" s="6">
        <v>0</v>
      </c>
      <c r="AL7" s="6">
        <v>115</v>
      </c>
      <c r="AM7" s="6">
        <v>400</v>
      </c>
      <c r="AN7" s="6">
        <v>0</v>
      </c>
      <c r="AO7" s="6">
        <v>79</v>
      </c>
      <c r="AP7" s="6">
        <v>13162</v>
      </c>
      <c r="AQ7" s="6">
        <v>0</v>
      </c>
      <c r="AR7" s="6">
        <v>400</v>
      </c>
      <c r="AS7" s="1">
        <v>360</v>
      </c>
      <c r="AT7" s="1">
        <v>360</v>
      </c>
      <c r="AU7" s="1">
        <f t="shared" si="0"/>
        <v>13162</v>
      </c>
      <c r="AV7" s="1">
        <f t="shared" si="1"/>
        <v>0</v>
      </c>
    </row>
    <row r="8" spans="1:48" x14ac:dyDescent="0.3">
      <c r="A8" s="5" t="s">
        <v>45</v>
      </c>
      <c r="B8" s="5" t="s">
        <v>46</v>
      </c>
      <c r="C8" s="5" t="s">
        <v>47</v>
      </c>
      <c r="D8" s="5" t="s">
        <v>48</v>
      </c>
      <c r="E8" s="5" t="s">
        <v>49</v>
      </c>
      <c r="F8" s="5" t="s">
        <v>49</v>
      </c>
      <c r="G8" s="5" t="s">
        <v>71</v>
      </c>
      <c r="H8" s="5" t="s">
        <v>72</v>
      </c>
      <c r="I8" s="5" t="s">
        <v>55</v>
      </c>
      <c r="J8" s="5" t="s">
        <v>78</v>
      </c>
      <c r="K8" s="5" t="s">
        <v>79</v>
      </c>
      <c r="L8" s="5" t="s">
        <v>74</v>
      </c>
      <c r="M8" s="5" t="s">
        <v>75</v>
      </c>
      <c r="N8" s="5" t="s">
        <v>58</v>
      </c>
      <c r="O8" s="5" t="s">
        <v>51</v>
      </c>
      <c r="P8" s="5" t="s">
        <v>52</v>
      </c>
      <c r="Q8" s="5" t="s">
        <v>80</v>
      </c>
      <c r="R8" s="5" t="s">
        <v>53</v>
      </c>
      <c r="S8" s="5">
        <v>53</v>
      </c>
      <c r="T8" s="5" t="s">
        <v>57</v>
      </c>
      <c r="U8" s="5" t="s">
        <v>76</v>
      </c>
      <c r="V8" s="7">
        <v>4072</v>
      </c>
      <c r="W8" s="7">
        <v>39</v>
      </c>
      <c r="X8" s="7">
        <v>39</v>
      </c>
      <c r="Y8" s="6">
        <v>39</v>
      </c>
      <c r="Z8" s="6">
        <v>39916.879999999997</v>
      </c>
      <c r="AA8" s="5" t="s">
        <v>56</v>
      </c>
      <c r="AB8" s="5" t="s">
        <v>77</v>
      </c>
      <c r="AC8" s="6">
        <v>460</v>
      </c>
      <c r="AD8" s="6">
        <v>17940</v>
      </c>
      <c r="AE8" s="6">
        <v>1</v>
      </c>
      <c r="AF8" s="6">
        <v>39</v>
      </c>
      <c r="AG8" s="6">
        <v>64.150000000000006</v>
      </c>
      <c r="AH8" s="6">
        <v>2501.85</v>
      </c>
      <c r="AI8" s="6">
        <v>55</v>
      </c>
      <c r="AJ8" s="6">
        <v>0</v>
      </c>
      <c r="AK8" s="6">
        <v>0</v>
      </c>
      <c r="AL8" s="6">
        <v>0</v>
      </c>
      <c r="AM8" s="6">
        <v>780</v>
      </c>
      <c r="AN8" s="6">
        <v>0</v>
      </c>
      <c r="AO8" s="6">
        <v>154.05000000000001</v>
      </c>
      <c r="AP8" s="6">
        <v>22171.9</v>
      </c>
      <c r="AQ8" s="6">
        <v>0</v>
      </c>
      <c r="AR8" s="6">
        <v>20</v>
      </c>
      <c r="AS8" s="1">
        <v>18</v>
      </c>
      <c r="AT8" s="1">
        <v>702</v>
      </c>
      <c r="AU8" s="1">
        <f t="shared" si="0"/>
        <v>22171.9</v>
      </c>
      <c r="AV8" s="1">
        <f t="shared" si="1"/>
        <v>0</v>
      </c>
    </row>
    <row r="9" spans="1:48" x14ac:dyDescent="0.3">
      <c r="A9" s="5" t="s">
        <v>45</v>
      </c>
      <c r="B9" s="5" t="s">
        <v>46</v>
      </c>
      <c r="C9" s="5" t="s">
        <v>47</v>
      </c>
      <c r="D9" s="5" t="s">
        <v>48</v>
      </c>
      <c r="E9" s="5" t="s">
        <v>49</v>
      </c>
      <c r="F9" s="5" t="s">
        <v>49</v>
      </c>
      <c r="G9" s="5" t="s">
        <v>71</v>
      </c>
      <c r="H9" s="5" t="s">
        <v>72</v>
      </c>
      <c r="I9" s="5" t="s">
        <v>55</v>
      </c>
      <c r="J9" s="5" t="s">
        <v>78</v>
      </c>
      <c r="K9" s="5" t="s">
        <v>79</v>
      </c>
      <c r="L9" s="5"/>
      <c r="M9" s="5" t="s">
        <v>81</v>
      </c>
      <c r="N9" s="5" t="s">
        <v>58</v>
      </c>
      <c r="O9" s="5" t="s">
        <v>51</v>
      </c>
      <c r="P9" s="5" t="s">
        <v>52</v>
      </c>
      <c r="Q9" s="5" t="s">
        <v>82</v>
      </c>
      <c r="R9" s="5" t="s">
        <v>53</v>
      </c>
      <c r="S9" s="5">
        <v>53</v>
      </c>
      <c r="T9" s="5" t="s">
        <v>57</v>
      </c>
      <c r="U9" s="5" t="s">
        <v>73</v>
      </c>
      <c r="V9" s="7">
        <v>1496</v>
      </c>
      <c r="W9" s="7">
        <v>14</v>
      </c>
      <c r="X9" s="7">
        <v>14</v>
      </c>
      <c r="Y9" s="6">
        <v>14</v>
      </c>
      <c r="Z9" s="6">
        <v>14151.28</v>
      </c>
      <c r="AA9" s="5" t="s">
        <v>56</v>
      </c>
      <c r="AB9" s="5" t="s">
        <v>77</v>
      </c>
      <c r="AC9" s="6">
        <v>460</v>
      </c>
      <c r="AD9" s="6">
        <v>6440</v>
      </c>
      <c r="AE9" s="6">
        <v>1</v>
      </c>
      <c r="AF9" s="6">
        <v>14</v>
      </c>
      <c r="AG9" s="6">
        <v>64.150000000000006</v>
      </c>
      <c r="AH9" s="6">
        <v>898.1</v>
      </c>
      <c r="AI9" s="6">
        <v>27.5</v>
      </c>
      <c r="AJ9" s="6">
        <v>0</v>
      </c>
      <c r="AK9" s="6">
        <v>0</v>
      </c>
      <c r="AL9" s="6">
        <v>0</v>
      </c>
      <c r="AM9" s="6">
        <v>280</v>
      </c>
      <c r="AN9" s="6">
        <v>0</v>
      </c>
      <c r="AO9" s="6">
        <v>55.3</v>
      </c>
      <c r="AP9" s="6">
        <v>7966.9</v>
      </c>
      <c r="AQ9" s="6">
        <v>0</v>
      </c>
      <c r="AR9" s="6">
        <v>20</v>
      </c>
      <c r="AS9" s="1">
        <v>18</v>
      </c>
      <c r="AT9" s="1">
        <v>252</v>
      </c>
      <c r="AU9" s="1">
        <f t="shared" si="0"/>
        <v>7966.9</v>
      </c>
      <c r="AV9" s="1">
        <f t="shared" si="1"/>
        <v>0</v>
      </c>
    </row>
    <row r="10" spans="1:48" x14ac:dyDescent="0.3">
      <c r="A10" s="5" t="s">
        <v>45</v>
      </c>
      <c r="B10" s="5" t="s">
        <v>46</v>
      </c>
      <c r="C10" s="5" t="s">
        <v>47</v>
      </c>
      <c r="D10" s="5" t="s">
        <v>48</v>
      </c>
      <c r="E10" s="5" t="s">
        <v>49</v>
      </c>
      <c r="F10" s="5" t="s">
        <v>49</v>
      </c>
      <c r="G10" s="5" t="s">
        <v>71</v>
      </c>
      <c r="H10" s="5" t="s">
        <v>72</v>
      </c>
      <c r="I10" s="5" t="s">
        <v>55</v>
      </c>
      <c r="J10" s="5" t="s">
        <v>78</v>
      </c>
      <c r="K10" s="5" t="s">
        <v>79</v>
      </c>
      <c r="L10" s="5"/>
      <c r="M10" s="5" t="s">
        <v>81</v>
      </c>
      <c r="N10" s="5" t="s">
        <v>58</v>
      </c>
      <c r="O10" s="5" t="s">
        <v>51</v>
      </c>
      <c r="P10" s="5" t="s">
        <v>52</v>
      </c>
      <c r="Q10" s="5" t="s">
        <v>82</v>
      </c>
      <c r="R10" s="5" t="s">
        <v>53</v>
      </c>
      <c r="S10" s="5">
        <v>53</v>
      </c>
      <c r="T10" s="5" t="s">
        <v>57</v>
      </c>
      <c r="U10" s="5" t="s">
        <v>76</v>
      </c>
      <c r="V10" s="7">
        <v>1680</v>
      </c>
      <c r="W10" s="7">
        <v>16</v>
      </c>
      <c r="X10" s="7">
        <v>16</v>
      </c>
      <c r="Y10" s="6">
        <v>16</v>
      </c>
      <c r="Z10" s="6">
        <v>16189.68</v>
      </c>
      <c r="AA10" s="5" t="s">
        <v>56</v>
      </c>
      <c r="AB10" s="5" t="s">
        <v>77</v>
      </c>
      <c r="AC10" s="6">
        <v>460</v>
      </c>
      <c r="AD10" s="6">
        <v>7360</v>
      </c>
      <c r="AE10" s="6">
        <v>1</v>
      </c>
      <c r="AF10" s="6">
        <v>16</v>
      </c>
      <c r="AG10" s="6">
        <v>0</v>
      </c>
      <c r="AH10" s="6">
        <v>1026.4000000000001</v>
      </c>
      <c r="AI10" s="6">
        <v>27.5</v>
      </c>
      <c r="AJ10" s="6">
        <v>0</v>
      </c>
      <c r="AK10" s="6">
        <v>0</v>
      </c>
      <c r="AL10" s="6">
        <v>0</v>
      </c>
      <c r="AM10" s="6">
        <v>320</v>
      </c>
      <c r="AN10" s="6">
        <v>0</v>
      </c>
      <c r="AO10" s="6">
        <v>63.2</v>
      </c>
      <c r="AP10" s="6">
        <v>9101.1</v>
      </c>
      <c r="AQ10" s="6">
        <v>0</v>
      </c>
      <c r="AR10" s="6">
        <v>20</v>
      </c>
      <c r="AS10" s="1">
        <v>18</v>
      </c>
      <c r="AT10" s="1">
        <v>288</v>
      </c>
      <c r="AU10" s="1">
        <f t="shared" si="0"/>
        <v>9101.1</v>
      </c>
      <c r="AV10" s="1">
        <f t="shared" si="1"/>
        <v>0</v>
      </c>
    </row>
    <row r="11" spans="1:48" x14ac:dyDescent="0.3">
      <c r="AC11" s="1"/>
      <c r="AD11" s="1"/>
    </row>
    <row r="12" spans="1:48" x14ac:dyDescent="0.3">
      <c r="AC12" s="1"/>
      <c r="AD12" s="1"/>
    </row>
    <row r="13" spans="1:48" x14ac:dyDescent="0.3">
      <c r="AC13" s="1"/>
      <c r="AD13" s="1"/>
    </row>
    <row r="14" spans="1:48" x14ac:dyDescent="0.3">
      <c r="AC14" s="1"/>
      <c r="AD14" s="1"/>
    </row>
    <row r="15" spans="1:48" x14ac:dyDescent="0.3">
      <c r="AC15" s="1"/>
      <c r="AD15" s="1"/>
    </row>
    <row r="16" spans="1:48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2023-01-03T18:13:57Z</dcterms:modified>
  <cp:category/>
</cp:coreProperties>
</file>